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8"/>
  <workbookPr defaultThemeVersion="124226"/>
  <mc:AlternateContent xmlns:mc="http://schemas.openxmlformats.org/markup-compatibility/2006">
    <mc:Choice Requires="x15">
      <x15ac:absPath xmlns:x15ac="http://schemas.microsoft.com/office/spreadsheetml/2010/11/ac" url="https://sandag.sharepoint.com/stgp/Shared Documents/01_Grant-Program/Resource-Library/Forms and Templates/Grantee_Reporting_Forms/"/>
    </mc:Choice>
  </mc:AlternateContent>
  <xr:revisionPtr revIDLastSave="0" documentId="8_{7C6F5475-8B2E-452F-B94A-0D534ED549BC}" xr6:coauthVersionLast="47" xr6:coauthVersionMax="47" xr10:uidLastSave="{00000000-0000-0000-0000-000000000000}"/>
  <bookViews>
    <workbookView xWindow="-120" yWindow="-120" windowWidth="29040" windowHeight="15840" xr2:uid="{00000000-000D-0000-FFFF-FFFF00000000}"/>
  </bookViews>
  <sheets>
    <sheet name="Progress Report" sheetId="1" r:id="rId1"/>
  </sheets>
  <definedNames>
    <definedName name="_xlnm.Print_Area" localSheetId="0">'Progress Report'!$A$1:$N$65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2" i="1" l="1"/>
  <c r="H23" i="1"/>
  <c r="H24" i="1"/>
  <c r="H25" i="1"/>
  <c r="H26" i="1"/>
  <c r="H27" i="1"/>
  <c r="H28" i="1"/>
  <c r="H29" i="1"/>
  <c r="H30" i="1"/>
  <c r="H31" i="1"/>
  <c r="H32" i="1" l="1"/>
  <c r="K43" i="1" l="1"/>
  <c r="L43" i="1" s="1"/>
  <c r="K32" i="1"/>
  <c r="L39" i="1" l="1"/>
  <c r="L38" i="1"/>
  <c r="L41" i="1"/>
  <c r="L40" i="1"/>
</calcChain>
</file>

<file path=xl/sharedStrings.xml><?xml version="1.0" encoding="utf-8"?>
<sst xmlns="http://schemas.openxmlformats.org/spreadsheetml/2006/main" count="94" uniqueCount="82">
  <si>
    <t>Vehicle and Other Equipment Progress Report Form</t>
  </si>
  <si>
    <t>*Completed forms are due to SANDAG no later than 30 days after the end of the reporting quarter.*</t>
  </si>
  <si>
    <t>Reporting Period of This Progress Report:</t>
  </si>
  <si>
    <t>Progress Report Completion Date:</t>
  </si>
  <si>
    <t>mm/dd/yy - mm/dd/yy</t>
  </si>
  <si>
    <t>mm/dd/yy</t>
  </si>
  <si>
    <t>SECTION 1:  GENERAL INFORMATION</t>
  </si>
  <si>
    <t>Submitting Agency:</t>
  </si>
  <si>
    <t>Physical Address of Where Vehicle(s) are Stored by Last Five Digits of Vehicle Identification Number (VIN):</t>
  </si>
  <si>
    <t xml:space="preserve">Point of Contact: </t>
  </si>
  <si>
    <t>Phone:</t>
  </si>
  <si>
    <t>Email:</t>
  </si>
  <si>
    <t>Funding Source</t>
  </si>
  <si>
    <r>
      <t xml:space="preserve">Federal/Section 5310            </t>
    </r>
    <r>
      <rPr>
        <sz val="11"/>
        <color theme="1"/>
        <rFont val="Calibri"/>
        <family val="2"/>
        <scheme val="minor"/>
      </rPr>
      <t xml:space="preserve">          Local/Senior Mini-Grant           </t>
    </r>
  </si>
  <si>
    <t>Cycle(s)</t>
  </si>
  <si>
    <t>SECTION 2:  VEHICLE UTILIZATION</t>
  </si>
  <si>
    <t>A</t>
  </si>
  <si>
    <t>B</t>
  </si>
  <si>
    <t>C</t>
  </si>
  <si>
    <t>D</t>
  </si>
  <si>
    <t>E</t>
  </si>
  <si>
    <t>F</t>
  </si>
  <si>
    <t>G</t>
  </si>
  <si>
    <t>H</t>
  </si>
  <si>
    <t>I</t>
  </si>
  <si>
    <t>J</t>
  </si>
  <si>
    <t>K</t>
  </si>
  <si>
    <t>L</t>
  </si>
  <si>
    <t>M</t>
  </si>
  <si>
    <t>Description
(Year, Make, Model)</t>
  </si>
  <si>
    <t>VIN Last 5 Digits</t>
  </si>
  <si>
    <t>Vehicle</t>
  </si>
  <si>
    <t>Seat Capacity</t>
  </si>
  <si>
    <t>Beginning Odometer Reading</t>
  </si>
  <si>
    <t>Ending Odometer Reading</t>
  </si>
  <si>
    <t>Vehicle Miles (Ending Minus Beginning Odometer Readings)</t>
  </si>
  <si>
    <t xml:space="preserve"> Average Service Hours per week</t>
  </si>
  <si>
    <t xml:space="preserve">Vehicle Trips </t>
  </si>
  <si>
    <t xml:space="preserve">
One-Way 
Passenger Trips</t>
  </si>
  <si>
    <t>PMI Interval (Please state here. E.g. Every 5k Miles or every 3 mos.)</t>
  </si>
  <si>
    <t>Was a PMI performend in the reporting quarter?</t>
  </si>
  <si>
    <t xml:space="preserve">If yes, please provide date and attach documentation. </t>
  </si>
  <si>
    <t>License</t>
  </si>
  <si>
    <t>Number</t>
  </si>
  <si>
    <t>Total Vehicle Miles This Quarter</t>
  </si>
  <si>
    <t>Total OWPT</t>
  </si>
  <si>
    <t>SECTION 3:  PERFORMANCE MEASURES</t>
  </si>
  <si>
    <t>NUMBER</t>
  </si>
  <si>
    <t>PERCENT</t>
  </si>
  <si>
    <t>1.</t>
  </si>
  <si>
    <r>
      <t xml:space="preserve">Actual total one-way passenger trips provided for </t>
    </r>
    <r>
      <rPr>
        <b/>
        <sz val="11"/>
        <color theme="1"/>
        <rFont val="Calibri"/>
        <family val="2"/>
        <scheme val="minor"/>
      </rPr>
      <t>individuals with disabilities (non-seniors)</t>
    </r>
  </si>
  <si>
    <t>2.</t>
  </si>
  <si>
    <r>
      <t xml:space="preserve">Actual total one-way passenger trips provided for </t>
    </r>
    <r>
      <rPr>
        <b/>
        <sz val="11"/>
        <color theme="1"/>
        <rFont val="Calibri"/>
        <family val="2"/>
        <scheme val="minor"/>
      </rPr>
      <t>seniors (without a disability)</t>
    </r>
  </si>
  <si>
    <t>3.</t>
  </si>
  <si>
    <r>
      <t xml:space="preserve">Actual total one-way passenger trips provided for </t>
    </r>
    <r>
      <rPr>
        <b/>
        <sz val="11"/>
        <color theme="1"/>
        <rFont val="Calibri"/>
        <family val="2"/>
        <scheme val="minor"/>
      </rPr>
      <t>seniors with disabilities</t>
    </r>
  </si>
  <si>
    <t>4.</t>
  </si>
  <si>
    <r>
      <t xml:space="preserve">Actual total one-way passenger trips provided for </t>
    </r>
    <r>
      <rPr>
        <b/>
        <sz val="11"/>
        <color theme="1"/>
        <rFont val="Calibri"/>
        <family val="2"/>
        <scheme val="minor"/>
      </rPr>
      <t>incidental service users*</t>
    </r>
  </si>
  <si>
    <t xml:space="preserve">  TOTAL ONE-WAY PASSENGER TRIPS     </t>
  </si>
  <si>
    <t>* Incidental service users are members of the general public that are not inviduals with disabilities or seniors (65 years of age and over). For example, 
      attendants who accompany senior or disabled passengers are incidental service users. Rides provide to incidental service users must not exceed 
      20% of total one-way passenger trips.</t>
  </si>
  <si>
    <t>SECTION 4:  OUT OF SERVICE</t>
  </si>
  <si>
    <t>NOTE:  Contact SANDAG immediately if a vehicle is out of service for more than three working days due to loss, damage, or repairs.</t>
  </si>
  <si>
    <t>YES</t>
  </si>
  <si>
    <t>NO</t>
  </si>
  <si>
    <t>Has your vehicle(s) been out of service or do you estimate that the vehicle(s) will be out of service for more than three working days?</t>
  </si>
  <si>
    <t>Provide 
information below</t>
  </si>
  <si>
    <t>If yes, please respond to the following:</t>
  </si>
  <si>
    <t>How many working days is/was the vehicle(s) out of service?</t>
  </si>
  <si>
    <t>Has the vehicle(s) met the 20 service hours per week minimum for the quarter?</t>
  </si>
  <si>
    <t>yes</t>
  </si>
  <si>
    <t>no</t>
  </si>
  <si>
    <r>
      <rPr>
        <sz val="11"/>
        <color rgb="FF000000"/>
        <rFont val="Calibri"/>
      </rPr>
      <t xml:space="preserve">Fill out the chart below. </t>
    </r>
    <r>
      <rPr>
        <i/>
        <sz val="11"/>
        <color rgb="FF000000"/>
        <rFont val="Calibri"/>
      </rPr>
      <t>Only fill out Column D if applicable</t>
    </r>
    <r>
      <rPr>
        <sz val="11"/>
        <color rgb="FF000000"/>
        <rFont val="Calibri"/>
      </rPr>
      <t>. Attach a copy of the repair cost estimate, and any related insurance information.</t>
    </r>
  </si>
  <si>
    <t>Vehicle Vin (Last 5 digits)</t>
  </si>
  <si>
    <t>Date taken out of Service</t>
  </si>
  <si>
    <t>Estimate/Actual 
# of days out of service</t>
  </si>
  <si>
    <t>Date back in service</t>
  </si>
  <si>
    <t>Reason taken out of service</t>
  </si>
  <si>
    <t>SECTION 5:  OTHER EQUIPMENT</t>
  </si>
  <si>
    <t>If applicable, please complete the table below. For Column D, if equipment is located on a vehicle, enter vehicle license number. If equipment is not located on a vehicle, enter the adress where equipment is used.</t>
  </si>
  <si>
    <t>Equipment Type</t>
  </si>
  <si>
    <t>Description (Make, Model)</t>
  </si>
  <si>
    <t>Serial Number</t>
  </si>
  <si>
    <t xml:space="preserve">Location of Equipment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</si>
</sst>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font>
      <sz val="11"/>
      <color theme="1"/>
      <name val="Calibri"/>
      <family val="2"/>
      <scheme val="minor"/>
    </font>
    <font>
      <sz val="10"/>
      <name val="Arial"/>
      <family val="2"/>
    </font>
    <font>
      <b/>
      <sz val="10"/>
      <name val="Arial"/>
      <family val="2"/>
    </font>
    <font>
      <b/>
      <sz val="10"/>
      <color theme="1"/>
      <name val="Arial"/>
      <family val="2"/>
    </font>
    <font>
      <sz val="11"/>
      <color theme="1"/>
      <name val="Calibri"/>
      <family val="2"/>
      <scheme val="minor"/>
    </font>
    <font>
      <b/>
      <sz val="11"/>
      <color theme="1"/>
      <name val="Calibri"/>
      <family val="2"/>
      <scheme val="minor"/>
    </font>
    <font>
      <b/>
      <sz val="20"/>
      <name val="Arial"/>
      <family val="2"/>
    </font>
    <font>
      <sz val="10"/>
      <color indexed="8"/>
      <name val="Arial"/>
      <family val="2"/>
    </font>
    <font>
      <sz val="10"/>
      <color theme="1"/>
      <name val="Calibri"/>
      <family val="2"/>
      <scheme val="minor"/>
    </font>
    <font>
      <sz val="11"/>
      <color rgb="FFFF0000"/>
      <name val="Calibri"/>
      <family val="2"/>
      <scheme val="minor"/>
    </font>
    <font>
      <b/>
      <sz val="10"/>
      <color theme="1"/>
      <name val="Calibri"/>
      <family val="2"/>
      <scheme val="minor"/>
    </font>
    <font>
      <sz val="9"/>
      <name val="Arial"/>
      <family val="2"/>
    </font>
    <font>
      <b/>
      <sz val="22"/>
      <name val="Arial"/>
      <family val="2"/>
    </font>
    <font>
      <sz val="11"/>
      <color rgb="FF000000"/>
      <name val="Calibri"/>
    </font>
    <font>
      <i/>
      <sz val="11"/>
      <color rgb="FF000000"/>
      <name val="Calibri"/>
    </font>
  </fonts>
  <fills count="6">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34998626667073579"/>
        <bgColor indexed="64"/>
      </patternFill>
    </fill>
  </fills>
  <borders count="43">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1" fillId="0" borderId="0"/>
    <xf numFmtId="44" fontId="4" fillId="0" borderId="0" applyFont="0" applyFill="0" applyBorder="0" applyAlignment="0" applyProtection="0"/>
    <xf numFmtId="9" fontId="4" fillId="0" borderId="0" applyFont="0" applyFill="0" applyBorder="0" applyAlignment="0" applyProtection="0"/>
  </cellStyleXfs>
  <cellXfs count="148">
    <xf numFmtId="0" fontId="0" fillId="0" borderId="0" xfId="0"/>
    <xf numFmtId="0" fontId="1" fillId="2" borderId="1" xfId="1" applyFont="1" applyFill="1" applyBorder="1" applyAlignment="1">
      <alignment horizontal="center"/>
    </xf>
    <xf numFmtId="0" fontId="1" fillId="2" borderId="3" xfId="1" applyFont="1" applyFill="1" applyBorder="1" applyAlignment="1">
      <alignment horizontal="center"/>
    </xf>
    <xf numFmtId="0" fontId="0" fillId="0" borderId="0" xfId="0" applyBorder="1" applyAlignment="1">
      <alignment horizontal="left"/>
    </xf>
    <xf numFmtId="0" fontId="0" fillId="0" borderId="15" xfId="0" applyBorder="1"/>
    <xf numFmtId="0" fontId="0" fillId="0" borderId="15" xfId="0" applyBorder="1" applyProtection="1">
      <protection locked="0"/>
    </xf>
    <xf numFmtId="0" fontId="0" fillId="0" borderId="15" xfId="0" applyBorder="1" applyAlignment="1"/>
    <xf numFmtId="0" fontId="0" fillId="0" borderId="12" xfId="0" applyBorder="1"/>
    <xf numFmtId="0" fontId="0" fillId="0" borderId="0" xfId="0" applyBorder="1"/>
    <xf numFmtId="0" fontId="0" fillId="0" borderId="11" xfId="0" applyBorder="1"/>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1" fontId="7" fillId="0" borderId="0" xfId="0" applyNumberFormat="1" applyFont="1" applyBorder="1" applyAlignment="1" applyProtection="1">
      <alignment horizontal="center"/>
    </xf>
    <xf numFmtId="0" fontId="0" fillId="0" borderId="0" xfId="0" applyAlignment="1">
      <alignment horizontal="right"/>
    </xf>
    <xf numFmtId="0" fontId="0" fillId="0" borderId="21" xfId="0" applyBorder="1"/>
    <xf numFmtId="0" fontId="3" fillId="2" borderId="23" xfId="1" applyFont="1" applyFill="1" applyBorder="1" applyAlignment="1">
      <alignment wrapText="1"/>
    </xf>
    <xf numFmtId="0" fontId="5" fillId="0" borderId="0" xfId="0" applyFont="1" applyAlignment="1">
      <alignment horizontal="center" wrapText="1"/>
    </xf>
    <xf numFmtId="0" fontId="5" fillId="0" borderId="0" xfId="0" applyFont="1" applyAlignment="1">
      <alignment horizontal="center" vertical="top" wrapText="1"/>
    </xf>
    <xf numFmtId="0" fontId="8" fillId="0" borderId="0" xfId="0" applyFont="1" applyBorder="1" applyAlignment="1">
      <alignment horizontal="left" wrapText="1"/>
    </xf>
    <xf numFmtId="0" fontId="5" fillId="0" borderId="0" xfId="0" applyFont="1" applyBorder="1" applyAlignment="1">
      <alignment horizontal="center" vertical="top"/>
    </xf>
    <xf numFmtId="0" fontId="8" fillId="0" borderId="0" xfId="0" applyFont="1" applyBorder="1" applyAlignment="1">
      <alignment horizontal="left"/>
    </xf>
    <xf numFmtId="0" fontId="0" fillId="0" borderId="0" xfId="0" quotePrefix="1" applyAlignment="1">
      <alignment horizontal="right"/>
    </xf>
    <xf numFmtId="0" fontId="0" fillId="0" borderId="0" xfId="0" applyAlignment="1"/>
    <xf numFmtId="0" fontId="0" fillId="0" borderId="6" xfId="0" applyBorder="1" applyAlignment="1"/>
    <xf numFmtId="0" fontId="5" fillId="0" borderId="15" xfId="0" applyFont="1" applyBorder="1" applyAlignment="1"/>
    <xf numFmtId="0" fontId="0" fillId="0" borderId="25" xfId="0" applyBorder="1" applyAlignment="1">
      <alignment horizontal="center"/>
    </xf>
    <xf numFmtId="9" fontId="7" fillId="0" borderId="21" xfId="3" applyFont="1" applyBorder="1" applyAlignment="1" applyProtection="1">
      <alignment horizontal="center"/>
    </xf>
    <xf numFmtId="0" fontId="5" fillId="0" borderId="0" xfId="0" applyFont="1" applyAlignment="1">
      <alignment horizontal="center"/>
    </xf>
    <xf numFmtId="1" fontId="0" fillId="0" borderId="22" xfId="0" applyNumberFormat="1" applyBorder="1"/>
    <xf numFmtId="0" fontId="3" fillId="2" borderId="22" xfId="1" applyFont="1" applyFill="1" applyBorder="1" applyAlignment="1">
      <alignment wrapText="1"/>
    </xf>
    <xf numFmtId="0" fontId="5" fillId="0" borderId="0" xfId="0" applyFont="1" applyAlignment="1">
      <alignment vertical="top" wrapText="1"/>
    </xf>
    <xf numFmtId="0" fontId="2" fillId="3" borderId="22" xfId="0" applyFont="1" applyFill="1" applyBorder="1" applyAlignment="1" applyProtection="1"/>
    <xf numFmtId="0" fontId="2" fillId="3" borderId="25" xfId="0" applyFont="1" applyFill="1" applyBorder="1" applyAlignment="1" applyProtection="1"/>
    <xf numFmtId="0" fontId="2" fillId="3" borderId="23" xfId="0" applyFont="1" applyFill="1" applyBorder="1" applyAlignment="1" applyProtection="1"/>
    <xf numFmtId="0" fontId="0" fillId="0" borderId="0" xfId="0" applyFont="1"/>
    <xf numFmtId="0" fontId="0" fillId="0" borderId="13" xfId="0" applyBorder="1"/>
    <xf numFmtId="0" fontId="0" fillId="0" borderId="0" xfId="0" quotePrefix="1" applyAlignment="1">
      <alignment horizontal="right" vertical="top"/>
    </xf>
    <xf numFmtId="0" fontId="0" fillId="4" borderId="30" xfId="0" applyFill="1" applyBorder="1" applyAlignment="1">
      <alignment horizontal="center" wrapText="1"/>
    </xf>
    <xf numFmtId="0" fontId="0" fillId="0" borderId="0" xfId="0" applyFill="1"/>
    <xf numFmtId="0" fontId="9" fillId="0" borderId="0" xfId="0" applyFont="1"/>
    <xf numFmtId="0" fontId="0" fillId="0" borderId="4" xfId="0" applyBorder="1" applyAlignment="1">
      <alignment horizontal="center"/>
    </xf>
    <xf numFmtId="0" fontId="0" fillId="0" borderId="22" xfId="0" applyBorder="1" applyAlignment="1">
      <alignment horizontal="center"/>
    </xf>
    <xf numFmtId="0" fontId="0" fillId="0" borderId="26" xfId="0" applyBorder="1" applyAlignment="1">
      <alignment horizontal="center"/>
    </xf>
    <xf numFmtId="0" fontId="0" fillId="0" borderId="0" xfId="0" applyBorder="1" applyAlignment="1"/>
    <xf numFmtId="0" fontId="5" fillId="0" borderId="0" xfId="0" applyFont="1" applyBorder="1" applyAlignment="1"/>
    <xf numFmtId="9" fontId="7" fillId="0" borderId="0" xfId="3" applyFont="1" applyBorder="1" applyAlignment="1" applyProtection="1">
      <alignment horizontal="center"/>
    </xf>
    <xf numFmtId="1" fontId="0" fillId="0" borderId="21" xfId="0" applyNumberFormat="1" applyBorder="1"/>
    <xf numFmtId="0" fontId="5" fillId="0" borderId="0" xfId="0" applyFont="1" applyBorder="1" applyAlignment="1">
      <alignment vertical="top"/>
    </xf>
    <xf numFmtId="1" fontId="0" fillId="0" borderId="0" xfId="2" applyNumberFormat="1" applyFont="1" applyBorder="1" applyAlignment="1"/>
    <xf numFmtId="0" fontId="3" fillId="5" borderId="0" xfId="1" applyFont="1" applyFill="1" applyBorder="1" applyAlignment="1">
      <alignment wrapText="1"/>
    </xf>
    <xf numFmtId="1" fontId="0" fillId="5" borderId="0" xfId="2" applyNumberFormat="1" applyFont="1" applyFill="1" applyBorder="1" applyAlignment="1"/>
    <xf numFmtId="0" fontId="0" fillId="0" borderId="19" xfId="0" applyBorder="1" applyAlignment="1">
      <alignment horizontal="right"/>
    </xf>
    <xf numFmtId="0" fontId="1" fillId="0" borderId="15" xfId="0" applyFont="1" applyBorder="1" applyAlignment="1" applyProtection="1">
      <alignment vertical="center"/>
      <protection locked="0"/>
    </xf>
    <xf numFmtId="0" fontId="0" fillId="0" borderId="0" xfId="0" applyAlignment="1">
      <alignment wrapText="1"/>
    </xf>
    <xf numFmtId="0" fontId="3" fillId="2" borderId="25" xfId="1" applyFont="1" applyFill="1" applyBorder="1" applyAlignment="1">
      <alignment wrapText="1"/>
    </xf>
    <xf numFmtId="0" fontId="0" fillId="0" borderId="11" xfId="0" applyBorder="1" applyAlignment="1">
      <alignment horizontal="right"/>
    </xf>
    <xf numFmtId="0" fontId="0" fillId="0" borderId="38" xfId="0" applyBorder="1"/>
    <xf numFmtId="0" fontId="0" fillId="0" borderId="38" xfId="0" applyBorder="1" applyAlignment="1">
      <alignment horizontal="left"/>
    </xf>
    <xf numFmtId="0" fontId="0" fillId="0" borderId="39" xfId="0" applyBorder="1" applyAlignment="1">
      <alignment horizontal="left"/>
    </xf>
    <xf numFmtId="0" fontId="0" fillId="0" borderId="0" xfId="0" applyAlignment="1">
      <alignment horizontal="left"/>
    </xf>
    <xf numFmtId="14" fontId="1" fillId="0" borderId="0" xfId="0" applyNumberFormat="1" applyFont="1" applyFill="1" applyBorder="1" applyAlignment="1" applyProtection="1">
      <protection locked="0"/>
    </xf>
    <xf numFmtId="0" fontId="1" fillId="0" borderId="11" xfId="0" quotePrefix="1" applyNumberFormat="1" applyFont="1" applyBorder="1" applyAlignment="1">
      <alignment horizontal="right"/>
    </xf>
    <xf numFmtId="0" fontId="1" fillId="0" borderId="40" xfId="0" applyFont="1" applyBorder="1"/>
    <xf numFmtId="0" fontId="1" fillId="0" borderId="38" xfId="0" quotePrefix="1" applyNumberFormat="1" applyFont="1" applyBorder="1" applyAlignment="1">
      <alignment horizontal="right"/>
    </xf>
    <xf numFmtId="0" fontId="1" fillId="2" borderId="2" xfId="1" applyFont="1" applyFill="1" applyBorder="1" applyAlignment="1">
      <alignment horizontal="center"/>
    </xf>
    <xf numFmtId="0" fontId="0" fillId="0" borderId="0" xfId="0" applyBorder="1" applyAlignment="1">
      <alignment horizontal="center"/>
    </xf>
    <xf numFmtId="0" fontId="10" fillId="0" borderId="0" xfId="0" applyFont="1" applyBorder="1" applyAlignment="1">
      <alignment horizontal="center" wrapText="1"/>
    </xf>
    <xf numFmtId="0" fontId="0" fillId="0" borderId="20" xfId="0" applyBorder="1" applyAlignment="1">
      <alignment horizontal="center"/>
    </xf>
    <xf numFmtId="0" fontId="0" fillId="0" borderId="13" xfId="0" applyBorder="1" applyAlignment="1">
      <alignment horizontal="center"/>
    </xf>
    <xf numFmtId="0" fontId="0" fillId="0" borderId="0" xfId="0" applyAlignment="1">
      <alignment horizontal="center"/>
    </xf>
    <xf numFmtId="0" fontId="0" fillId="0" borderId="24" xfId="0" applyBorder="1" applyAlignment="1">
      <alignment horizontal="left"/>
    </xf>
    <xf numFmtId="0" fontId="1" fillId="0" borderId="29" xfId="0" applyFont="1" applyBorder="1" applyAlignment="1" applyProtection="1">
      <alignment horizontal="left" vertical="top"/>
      <protection locked="0"/>
    </xf>
    <xf numFmtId="0" fontId="1" fillId="0" borderId="13" xfId="0" applyFont="1" applyBorder="1" applyAlignment="1" applyProtection="1">
      <alignment horizontal="left" vertical="top"/>
      <protection locked="0"/>
    </xf>
    <xf numFmtId="0" fontId="0" fillId="0" borderId="13" xfId="0" applyBorder="1" applyAlignment="1">
      <alignment vertical="top"/>
    </xf>
    <xf numFmtId="0" fontId="1" fillId="0" borderId="41" xfId="0" applyFont="1" applyBorder="1" applyAlignment="1" applyProtection="1">
      <alignment horizontal="left" vertical="top"/>
      <protection locked="0"/>
    </xf>
    <xf numFmtId="0" fontId="1" fillId="0" borderId="24" xfId="0" applyFont="1" applyBorder="1" applyAlignment="1" applyProtection="1">
      <alignment horizontal="left" vertical="top"/>
      <protection locked="0"/>
    </xf>
    <xf numFmtId="0" fontId="1" fillId="0" borderId="4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17" xfId="0" applyFont="1" applyBorder="1" applyAlignment="1" applyProtection="1">
      <alignment horizontal="left" vertical="top"/>
      <protection locked="0"/>
    </xf>
    <xf numFmtId="0" fontId="1" fillId="0" borderId="18" xfId="0" applyFont="1" applyBorder="1" applyAlignment="1" applyProtection="1">
      <alignment horizontal="left" vertical="top"/>
      <protection locked="0"/>
    </xf>
    <xf numFmtId="0" fontId="1" fillId="0" borderId="11" xfId="0" applyFont="1" applyBorder="1" applyAlignment="1" applyProtection="1">
      <alignment horizontal="left" vertical="top"/>
      <protection locked="0"/>
    </xf>
    <xf numFmtId="0" fontId="1" fillId="0" borderId="19" xfId="0" applyFont="1" applyBorder="1" applyAlignment="1" applyProtection="1">
      <alignment horizontal="left" vertical="top"/>
      <protection locked="0"/>
    </xf>
    <xf numFmtId="0" fontId="1" fillId="0" borderId="14" xfId="0" applyFont="1" applyBorder="1" applyAlignment="1">
      <alignment horizontal="left"/>
    </xf>
    <xf numFmtId="0" fontId="1" fillId="0" borderId="15" xfId="0" applyFont="1" applyBorder="1" applyAlignment="1">
      <alignment horizontal="left"/>
    </xf>
    <xf numFmtId="0" fontId="1" fillId="0" borderId="18" xfId="0" applyFont="1" applyBorder="1" applyAlignment="1">
      <alignment horizontal="left"/>
    </xf>
    <xf numFmtId="0" fontId="1" fillId="0" borderId="11" xfId="0" applyFont="1" applyBorder="1" applyAlignment="1">
      <alignment horizontal="left"/>
    </xf>
    <xf numFmtId="0" fontId="1" fillId="2" borderId="8" xfId="1" applyFont="1" applyFill="1" applyBorder="1" applyAlignment="1">
      <alignment horizontal="center"/>
    </xf>
    <xf numFmtId="0" fontId="1" fillId="2" borderId="28" xfId="1" applyFont="1" applyFill="1" applyBorder="1" applyAlignment="1">
      <alignment horizontal="center"/>
    </xf>
    <xf numFmtId="0" fontId="1" fillId="2" borderId="9" xfId="1" applyFont="1" applyFill="1" applyBorder="1" applyAlignment="1">
      <alignment horizontal="center"/>
    </xf>
    <xf numFmtId="0" fontId="8" fillId="0" borderId="24" xfId="0" applyFont="1" applyBorder="1" applyAlignment="1">
      <alignment horizontal="left" wrapText="1"/>
    </xf>
    <xf numFmtId="0" fontId="0" fillId="0" borderId="20" xfId="0" applyBorder="1" applyAlignment="1">
      <alignment horizontal="center"/>
    </xf>
    <xf numFmtId="0" fontId="0" fillId="4" borderId="31" xfId="0" applyFill="1" applyBorder="1" applyAlignment="1">
      <alignment horizontal="center" wrapText="1"/>
    </xf>
    <xf numFmtId="0" fontId="0" fillId="4" borderId="32" xfId="0" applyFill="1" applyBorder="1" applyAlignment="1">
      <alignment horizontal="center" wrapText="1"/>
    </xf>
    <xf numFmtId="0" fontId="1" fillId="0" borderId="15" xfId="0" applyFont="1" applyFill="1" applyBorder="1" applyAlignment="1">
      <alignment horizontal="center"/>
    </xf>
    <xf numFmtId="0" fontId="0" fillId="0" borderId="0" xfId="0" applyAlignment="1">
      <alignment horizontal="center" wrapText="1"/>
    </xf>
    <xf numFmtId="0" fontId="6" fillId="0" borderId="11" xfId="0" applyFont="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0" fillId="4" borderId="31" xfId="0" applyFill="1" applyBorder="1" applyAlignment="1">
      <alignment horizontal="center" vertical="center"/>
    </xf>
    <xf numFmtId="0" fontId="0" fillId="4" borderId="33" xfId="0" applyFill="1" applyBorder="1" applyAlignment="1">
      <alignment horizontal="center" vertical="center"/>
    </xf>
    <xf numFmtId="0" fontId="0" fillId="4" borderId="32" xfId="0" applyFill="1" applyBorder="1" applyAlignment="1">
      <alignment horizontal="center" vertical="center"/>
    </xf>
    <xf numFmtId="0" fontId="12" fillId="0" borderId="0" xfId="0" applyFont="1" applyBorder="1" applyAlignment="1">
      <alignment horizontal="center" vertical="center" wrapText="1"/>
    </xf>
    <xf numFmtId="14" fontId="1" fillId="0" borderId="11" xfId="0" applyNumberFormat="1" applyFont="1" applyFill="1" applyBorder="1" applyAlignment="1" applyProtection="1">
      <alignment horizontal="center"/>
      <protection locked="0"/>
    </xf>
    <xf numFmtId="0" fontId="1" fillId="2" borderId="34" xfId="1" applyFont="1" applyFill="1" applyBorder="1" applyAlignment="1">
      <alignment horizontal="center" vertical="center" wrapText="1"/>
    </xf>
    <xf numFmtId="0" fontId="1" fillId="2" borderId="35" xfId="1" applyFont="1" applyFill="1" applyBorder="1" applyAlignment="1">
      <alignment horizontal="center" vertical="center"/>
    </xf>
    <xf numFmtId="0" fontId="1" fillId="2" borderId="7" xfId="1" applyFont="1" applyFill="1" applyBorder="1" applyAlignment="1">
      <alignment horizontal="center" vertical="center"/>
    </xf>
    <xf numFmtId="0" fontId="1" fillId="2" borderId="6"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5" xfId="1" applyFont="1" applyFill="1" applyBorder="1" applyAlignment="1">
      <alignment horizontal="center" vertical="center"/>
    </xf>
    <xf numFmtId="0" fontId="1" fillId="2" borderId="10" xfId="1"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2" fillId="3" borderId="26" xfId="0" applyFont="1" applyFill="1" applyBorder="1" applyAlignment="1" applyProtection="1">
      <alignment horizontal="left"/>
    </xf>
    <xf numFmtId="0" fontId="2" fillId="3" borderId="24" xfId="0" applyFont="1" applyFill="1" applyBorder="1" applyAlignment="1" applyProtection="1">
      <alignment horizontal="left"/>
    </xf>
    <xf numFmtId="0" fontId="2" fillId="3" borderId="27" xfId="0" applyFont="1" applyFill="1" applyBorder="1" applyAlignment="1" applyProtection="1">
      <alignment horizontal="left"/>
    </xf>
    <xf numFmtId="0" fontId="1" fillId="0" borderId="0" xfId="0" applyFont="1" applyFill="1" applyBorder="1" applyAlignment="1">
      <alignment horizontal="center"/>
    </xf>
    <xf numFmtId="0" fontId="2" fillId="3" borderId="22" xfId="0" applyFont="1" applyFill="1" applyBorder="1" applyAlignment="1" applyProtection="1">
      <alignment horizontal="left"/>
    </xf>
    <xf numFmtId="0" fontId="2" fillId="3" borderId="25" xfId="0" applyFont="1" applyFill="1" applyBorder="1" applyAlignment="1" applyProtection="1">
      <alignment horizontal="left"/>
    </xf>
    <xf numFmtId="0" fontId="2" fillId="3" borderId="23" xfId="0" applyFont="1" applyFill="1" applyBorder="1" applyAlignment="1" applyProtection="1">
      <alignment horizontal="left"/>
    </xf>
    <xf numFmtId="0" fontId="0" fillId="4" borderId="4" xfId="0" applyFill="1" applyBorder="1" applyAlignment="1">
      <alignment horizontal="center"/>
    </xf>
    <xf numFmtId="0" fontId="0" fillId="4" borderId="20" xfId="0" applyFill="1" applyBorder="1" applyAlignment="1">
      <alignment horizontal="center"/>
    </xf>
    <xf numFmtId="0" fontId="0" fillId="4" borderId="5" xfId="0" applyFill="1" applyBorder="1" applyAlignment="1">
      <alignment horizontal="center"/>
    </xf>
    <xf numFmtId="0" fontId="0" fillId="4" borderId="4" xfId="0" applyFill="1" applyBorder="1" applyAlignment="1">
      <alignment horizontal="center" wrapText="1"/>
    </xf>
    <xf numFmtId="0" fontId="0" fillId="4" borderId="20" xfId="0" applyFill="1" applyBorder="1" applyAlignment="1">
      <alignment horizontal="center" wrapText="1"/>
    </xf>
    <xf numFmtId="0" fontId="0" fillId="4" borderId="5" xfId="0" applyFill="1" applyBorder="1" applyAlignment="1">
      <alignment horizontal="center" wrapText="1"/>
    </xf>
    <xf numFmtId="0" fontId="2" fillId="4" borderId="8" xfId="0" applyFont="1" applyFill="1" applyBorder="1" applyAlignment="1" applyProtection="1">
      <alignment horizontal="center"/>
    </xf>
    <xf numFmtId="0" fontId="2" fillId="4" borderId="28" xfId="0" applyFont="1" applyFill="1" applyBorder="1" applyAlignment="1" applyProtection="1">
      <alignment horizontal="center"/>
    </xf>
    <xf numFmtId="0" fontId="2" fillId="4" borderId="9" xfId="0" applyFont="1" applyFill="1" applyBorder="1" applyAlignment="1" applyProtection="1">
      <alignment horizontal="center"/>
    </xf>
    <xf numFmtId="0" fontId="0" fillId="4" borderId="37" xfId="0" applyFill="1" applyBorder="1" applyAlignment="1">
      <alignment horizontal="center"/>
    </xf>
    <xf numFmtId="0" fontId="0" fillId="4" borderId="38" xfId="0" applyFill="1" applyBorder="1" applyAlignment="1">
      <alignment horizontal="center"/>
    </xf>
    <xf numFmtId="0" fontId="0" fillId="4" borderId="36" xfId="0" applyFill="1" applyBorder="1" applyAlignment="1">
      <alignment horizontal="center"/>
    </xf>
    <xf numFmtId="0" fontId="10" fillId="0" borderId="24" xfId="0" applyFont="1" applyBorder="1" applyAlignment="1">
      <alignment horizontal="center" wrapText="1"/>
    </xf>
    <xf numFmtId="0" fontId="10" fillId="0" borderId="0" xfId="0" applyFont="1" applyBorder="1" applyAlignment="1">
      <alignment horizontal="center" wrapText="1"/>
    </xf>
    <xf numFmtId="0" fontId="10" fillId="0" borderId="20" xfId="0" applyFont="1" applyBorder="1" applyAlignment="1">
      <alignment horizontal="center" wrapText="1"/>
    </xf>
    <xf numFmtId="0" fontId="1" fillId="0" borderId="0" xfId="0" applyFont="1" applyFill="1" applyBorder="1" applyAlignment="1" applyProtection="1">
      <alignment horizontal="left" wrapText="1"/>
    </xf>
    <xf numFmtId="0" fontId="13" fillId="0" borderId="0" xfId="0" applyFont="1" applyAlignment="1">
      <alignment horizontal="left" wrapText="1"/>
    </xf>
    <xf numFmtId="0" fontId="0" fillId="0" borderId="0" xfId="0" applyAlignment="1">
      <alignment horizontal="left" wrapText="1"/>
    </xf>
    <xf numFmtId="0" fontId="0" fillId="0" borderId="13" xfId="0" applyBorder="1" applyAlignment="1">
      <alignment horizontal="center"/>
    </xf>
    <xf numFmtId="0" fontId="0" fillId="0" borderId="13" xfId="0" applyBorder="1" applyAlignment="1">
      <alignment horizontal="center"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24" xfId="0" applyBorder="1" applyAlignment="1">
      <alignment horizontal="center"/>
    </xf>
  </cellXfs>
  <cellStyles count="4">
    <cellStyle name="Currency" xfId="2" builtinId="4"/>
    <cellStyle name="Normal" xfId="0" builtinId="0"/>
    <cellStyle name="Normal 2" xfId="1" xr:uid="{00000000-0005-0000-0000-000002000000}"/>
    <cellStyle name="Percent" xfId="3" builtinId="5"/>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cc02.safelinks.protection.outlook.com/?url=https%3A%2F%2Fwww.sandag.org%2F&amp;data=01%7C01%7CAudrey.Porcella%40sandag.org%7C2ce9a1ac7d534d27d1fa08d80d91f721%7C2bbb5689d9d5406b8d02cf1002b473e7%7C0&amp;sdata=m40si5SmV42mm%2F73299eKz1r4fe6FdnjiexKwA7%2BBHg%3D&amp;reserved=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438150</xdr:colOff>
          <xdr:row>12</xdr:row>
          <xdr:rowOff>47625</xdr:rowOff>
        </xdr:from>
        <xdr:to>
          <xdr:col>4</xdr:col>
          <xdr:colOff>600075</xdr:colOff>
          <xdr:row>14</xdr:row>
          <xdr:rowOff>133350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12</xdr:row>
          <xdr:rowOff>47625</xdr:rowOff>
        </xdr:from>
        <xdr:to>
          <xdr:col>10</xdr:col>
          <xdr:colOff>152400</xdr:colOff>
          <xdr:row>14</xdr:row>
          <xdr:rowOff>133350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628650</xdr:colOff>
          <xdr:row>12</xdr:row>
          <xdr:rowOff>142875</xdr:rowOff>
        </xdr:from>
        <xdr:to>
          <xdr:col>3</xdr:col>
          <xdr:colOff>828675</xdr:colOff>
          <xdr:row>14</xdr:row>
          <xdr:rowOff>66675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504825</xdr:colOff>
          <xdr:row>11</xdr:row>
          <xdr:rowOff>19050</xdr:rowOff>
        </xdr:from>
        <xdr:to>
          <xdr:col>2</xdr:col>
          <xdr:colOff>676275</xdr:colOff>
          <xdr:row>15</xdr:row>
          <xdr:rowOff>171450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533400</xdr:colOff>
          <xdr:row>11</xdr:row>
          <xdr:rowOff>9525</xdr:rowOff>
        </xdr:from>
        <xdr:to>
          <xdr:col>5</xdr:col>
          <xdr:colOff>733425</xdr:colOff>
          <xdr:row>15</xdr:row>
          <xdr:rowOff>161925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352425</xdr:colOff>
          <xdr:row>11</xdr:row>
          <xdr:rowOff>19050</xdr:rowOff>
        </xdr:from>
        <xdr:to>
          <xdr:col>10</xdr:col>
          <xdr:colOff>561975</xdr:colOff>
          <xdr:row>15</xdr:row>
          <xdr:rowOff>171450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447675</xdr:colOff>
          <xdr:row>12</xdr:row>
          <xdr:rowOff>123825</xdr:rowOff>
        </xdr:from>
        <xdr:to>
          <xdr:col>11</xdr:col>
          <xdr:colOff>733425</xdr:colOff>
          <xdr:row>14</xdr:row>
          <xdr:rowOff>66675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10</xdr:row>
          <xdr:rowOff>257175</xdr:rowOff>
        </xdr:from>
        <xdr:to>
          <xdr:col>6</xdr:col>
          <xdr:colOff>409575</xdr:colOff>
          <xdr:row>12</xdr:row>
          <xdr:rowOff>76200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46</xdr:row>
          <xdr:rowOff>47625</xdr:rowOff>
        </xdr:from>
        <xdr:to>
          <xdr:col>12</xdr:col>
          <xdr:colOff>276225</xdr:colOff>
          <xdr:row>48</xdr:row>
          <xdr:rowOff>123825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504825</xdr:colOff>
          <xdr:row>46</xdr:row>
          <xdr:rowOff>57150</xdr:rowOff>
        </xdr:from>
        <xdr:to>
          <xdr:col>10</xdr:col>
          <xdr:colOff>676275</xdr:colOff>
          <xdr:row>48</xdr:row>
          <xdr:rowOff>133350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51</xdr:row>
          <xdr:rowOff>104775</xdr:rowOff>
        </xdr:from>
        <xdr:to>
          <xdr:col>12</xdr:col>
          <xdr:colOff>57150</xdr:colOff>
          <xdr:row>53</xdr:row>
          <xdr:rowOff>104775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314325</xdr:colOff>
          <xdr:row>51</xdr:row>
          <xdr:rowOff>76200</xdr:rowOff>
        </xdr:from>
        <xdr:to>
          <xdr:col>12</xdr:col>
          <xdr:colOff>514350</xdr:colOff>
          <xdr:row>53</xdr:row>
          <xdr:rowOff>104775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914400</xdr:colOff>
          <xdr:row>8</xdr:row>
          <xdr:rowOff>295275</xdr:rowOff>
        </xdr:from>
        <xdr:to>
          <xdr:col>3</xdr:col>
          <xdr:colOff>1143000</xdr:colOff>
          <xdr:row>13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63500</xdr:colOff>
      <xdr:row>0</xdr:row>
      <xdr:rowOff>76201</xdr:rowOff>
    </xdr:from>
    <xdr:to>
      <xdr:col>2</xdr:col>
      <xdr:colOff>609600</xdr:colOff>
      <xdr:row>2</xdr:row>
      <xdr:rowOff>82550</xdr:rowOff>
    </xdr:to>
    <xdr:pic>
      <xdr:nvPicPr>
        <xdr:cNvPr id="19" name="Picture 18">
          <a:hlinkClick xmlns:r="http://schemas.openxmlformats.org/officeDocument/2006/relationships" r:id="rId1"/>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500" y="76201"/>
          <a:ext cx="2070100" cy="377824"/>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504825</xdr:colOff>
          <xdr:row>12</xdr:row>
          <xdr:rowOff>104775</xdr:rowOff>
        </xdr:from>
        <xdr:to>
          <xdr:col>6</xdr:col>
          <xdr:colOff>742950</xdr:colOff>
          <xdr:row>14</xdr:row>
          <xdr:rowOff>95250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485775</xdr:colOff>
          <xdr:row>12</xdr:row>
          <xdr:rowOff>104775</xdr:rowOff>
        </xdr:from>
        <xdr:to>
          <xdr:col>7</xdr:col>
          <xdr:colOff>685800</xdr:colOff>
          <xdr:row>14</xdr:row>
          <xdr:rowOff>85725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733425</xdr:colOff>
          <xdr:row>10</xdr:row>
          <xdr:rowOff>314325</xdr:rowOff>
        </xdr:from>
        <xdr:to>
          <xdr:col>4</xdr:col>
          <xdr:colOff>28575</xdr:colOff>
          <xdr:row>12</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12</xdr:row>
          <xdr:rowOff>171450</xdr:rowOff>
        </xdr:from>
        <xdr:to>
          <xdr:col>8</xdr:col>
          <xdr:colOff>723900</xdr:colOff>
          <xdr:row>14</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7"/>
  <sheetViews>
    <sheetView tabSelected="1" topLeftCell="A45" zoomScaleNormal="100" zoomScaleSheetLayoutView="90" zoomScalePageLayoutView="80" workbookViewId="0">
      <selection activeCell="C54" sqref="C54:K54"/>
    </sheetView>
  </sheetViews>
  <sheetFormatPr defaultRowHeight="15"/>
  <cols>
    <col min="1" max="1" width="13.140625" customWidth="1"/>
    <col min="2" max="2" width="8.5703125" customWidth="1"/>
    <col min="3" max="3" width="11.85546875" customWidth="1"/>
    <col min="4" max="4" width="13.28515625" customWidth="1"/>
    <col min="5" max="5" width="10.28515625" customWidth="1"/>
    <col min="6" max="6" width="11.85546875" customWidth="1"/>
    <col min="7" max="7" width="12.140625" customWidth="1"/>
    <col min="8" max="8" width="11.7109375" customWidth="1"/>
    <col min="9" max="9" width="11.85546875" customWidth="1"/>
    <col min="10" max="10" width="11.42578125" customWidth="1"/>
    <col min="11" max="11" width="10.5703125" customWidth="1"/>
    <col min="12" max="12" width="11.7109375" customWidth="1"/>
    <col min="13" max="13" width="9.85546875" customWidth="1"/>
    <col min="14" max="14" width="12.5703125" customWidth="1"/>
  </cols>
  <sheetData>
    <row r="1" spans="1:14" ht="14.45" customHeight="1">
      <c r="D1" s="103" t="s">
        <v>0</v>
      </c>
      <c r="E1" s="103"/>
      <c r="F1" s="103"/>
      <c r="G1" s="103"/>
      <c r="H1" s="103"/>
      <c r="I1" s="103"/>
      <c r="J1" s="103"/>
      <c r="K1" s="103"/>
      <c r="L1" s="103"/>
      <c r="M1" s="103"/>
      <c r="N1" s="103"/>
    </row>
    <row r="2" spans="1:14" ht="15" customHeight="1">
      <c r="D2" s="103"/>
      <c r="E2" s="103"/>
      <c r="F2" s="103"/>
      <c r="G2" s="103"/>
      <c r="H2" s="103"/>
      <c r="I2" s="103"/>
      <c r="J2" s="103"/>
      <c r="K2" s="103"/>
      <c r="L2" s="103"/>
      <c r="M2" s="103"/>
      <c r="N2" s="103"/>
    </row>
    <row r="3" spans="1:14" ht="15" customHeight="1"/>
    <row r="4" spans="1:14" ht="14.45" customHeight="1">
      <c r="A4" s="96" t="s">
        <v>1</v>
      </c>
      <c r="B4" s="96"/>
      <c r="C4" s="96"/>
      <c r="D4" s="96"/>
      <c r="E4" s="54"/>
      <c r="F4" s="96" t="s">
        <v>2</v>
      </c>
      <c r="G4" s="96"/>
      <c r="H4" s="104"/>
      <c r="I4" s="104"/>
      <c r="J4" s="61"/>
      <c r="K4" s="96" t="s">
        <v>3</v>
      </c>
      <c r="L4" s="96"/>
      <c r="M4" s="97"/>
      <c r="N4" s="97"/>
    </row>
    <row r="5" spans="1:14">
      <c r="A5" s="96"/>
      <c r="B5" s="96"/>
      <c r="C5" s="96"/>
      <c r="D5" s="96"/>
      <c r="F5" s="96"/>
      <c r="G5" s="96"/>
      <c r="H5" s="95" t="s">
        <v>4</v>
      </c>
      <c r="I5" s="95"/>
      <c r="J5" s="54"/>
      <c r="K5" s="96"/>
      <c r="L5" s="96"/>
      <c r="M5" s="95" t="s">
        <v>5</v>
      </c>
      <c r="N5" s="95"/>
    </row>
    <row r="6" spans="1:14" ht="15.75" thickBot="1">
      <c r="F6" s="54"/>
      <c r="G6" s="54"/>
      <c r="H6" s="54"/>
      <c r="I6" s="54"/>
      <c r="J6" s="54"/>
      <c r="K6" s="120"/>
      <c r="L6" s="120"/>
    </row>
    <row r="7" spans="1:14" ht="15.75" thickBot="1">
      <c r="A7" s="121" t="s">
        <v>6</v>
      </c>
      <c r="B7" s="122"/>
      <c r="C7" s="122"/>
      <c r="D7" s="122"/>
      <c r="E7" s="122"/>
      <c r="F7" s="122"/>
      <c r="G7" s="122"/>
      <c r="H7" s="122"/>
      <c r="I7" s="122"/>
      <c r="J7" s="122"/>
      <c r="K7" s="122"/>
      <c r="L7" s="122"/>
      <c r="M7" s="122"/>
      <c r="N7" s="123"/>
    </row>
    <row r="8" spans="1:14" ht="27" customHeight="1">
      <c r="A8" s="72" t="s">
        <v>7</v>
      </c>
      <c r="B8" s="72"/>
      <c r="C8" s="72"/>
      <c r="D8" s="72"/>
      <c r="E8" s="72"/>
      <c r="F8" s="75" t="s">
        <v>8</v>
      </c>
      <c r="G8" s="76"/>
      <c r="H8" s="76"/>
      <c r="I8" s="76"/>
      <c r="J8" s="76"/>
      <c r="K8" s="76"/>
      <c r="L8" s="76"/>
      <c r="M8" s="76"/>
      <c r="N8" s="77"/>
    </row>
    <row r="9" spans="1:14" ht="25.5" customHeight="1">
      <c r="A9" s="73" t="s">
        <v>9</v>
      </c>
      <c r="B9" s="73"/>
      <c r="C9" s="73"/>
      <c r="D9" s="73"/>
      <c r="E9" s="73"/>
      <c r="F9" s="78"/>
      <c r="G9" s="79"/>
      <c r="H9" s="79"/>
      <c r="I9" s="79"/>
      <c r="J9" s="79"/>
      <c r="K9" s="79"/>
      <c r="L9" s="79"/>
      <c r="M9" s="79"/>
      <c r="N9" s="80"/>
    </row>
    <row r="10" spans="1:14" ht="25.5" customHeight="1">
      <c r="A10" s="73" t="s">
        <v>10</v>
      </c>
      <c r="B10" s="73"/>
      <c r="C10" s="73"/>
      <c r="D10" s="73"/>
      <c r="E10" s="73"/>
      <c r="F10" s="78"/>
      <c r="G10" s="79"/>
      <c r="H10" s="79"/>
      <c r="I10" s="79"/>
      <c r="J10" s="79"/>
      <c r="K10" s="79"/>
      <c r="L10" s="79"/>
      <c r="M10" s="79"/>
      <c r="N10" s="80"/>
    </row>
    <row r="11" spans="1:14" ht="25.5" customHeight="1">
      <c r="A11" s="74" t="s">
        <v>11</v>
      </c>
      <c r="B11" s="74"/>
      <c r="C11" s="74"/>
      <c r="D11" s="74"/>
      <c r="E11" s="74"/>
      <c r="F11" s="81"/>
      <c r="G11" s="82"/>
      <c r="H11" s="82"/>
      <c r="I11" s="82"/>
      <c r="J11" s="82"/>
      <c r="K11" s="82"/>
      <c r="L11" s="82"/>
      <c r="M11" s="82"/>
      <c r="N11" s="83"/>
    </row>
    <row r="12" spans="1:14">
      <c r="A12" s="84" t="s">
        <v>12</v>
      </c>
      <c r="B12" s="85"/>
      <c r="C12" s="85"/>
      <c r="D12" s="4"/>
      <c r="E12" s="53" t="s">
        <v>13</v>
      </c>
      <c r="F12" s="5"/>
      <c r="G12" s="5"/>
      <c r="H12" s="5"/>
      <c r="I12" s="5"/>
      <c r="J12" s="6"/>
      <c r="K12" s="6"/>
      <c r="L12" s="4"/>
      <c r="M12" s="10"/>
      <c r="N12" s="11"/>
    </row>
    <row r="13" spans="1:14">
      <c r="A13" s="7"/>
      <c r="B13" s="8"/>
      <c r="C13" s="8"/>
      <c r="D13" s="8"/>
      <c r="E13" s="8"/>
      <c r="F13" s="8"/>
      <c r="G13" s="8"/>
      <c r="H13" s="8"/>
      <c r="I13" s="8"/>
      <c r="J13" s="8"/>
      <c r="K13" s="8"/>
      <c r="L13" s="8"/>
      <c r="M13" s="3"/>
      <c r="N13" s="12"/>
    </row>
    <row r="14" spans="1:14">
      <c r="A14" s="86" t="s">
        <v>14</v>
      </c>
      <c r="B14" s="87"/>
      <c r="C14" s="62">
        <v>2</v>
      </c>
      <c r="D14" s="62">
        <v>3</v>
      </c>
      <c r="E14" s="62">
        <v>4</v>
      </c>
      <c r="F14" s="62">
        <v>5</v>
      </c>
      <c r="G14" s="62">
        <v>6</v>
      </c>
      <c r="H14" s="62">
        <v>7</v>
      </c>
      <c r="I14" s="62">
        <v>8</v>
      </c>
      <c r="J14" s="9">
        <v>9</v>
      </c>
      <c r="K14" s="9">
        <v>10</v>
      </c>
      <c r="L14" s="56">
        <v>11</v>
      </c>
      <c r="M14" s="9"/>
      <c r="N14" s="52"/>
    </row>
    <row r="15" spans="1:14" ht="15.75" thickBot="1">
      <c r="A15" s="63"/>
      <c r="B15" s="57"/>
      <c r="C15" s="64"/>
      <c r="D15" s="64"/>
      <c r="E15" s="64"/>
      <c r="F15" s="64"/>
      <c r="G15" s="64"/>
      <c r="H15" s="64"/>
      <c r="I15" s="64"/>
      <c r="J15" s="64"/>
      <c r="K15" s="64"/>
      <c r="L15" s="57"/>
      <c r="M15" s="58"/>
      <c r="N15" s="59"/>
    </row>
    <row r="16" spans="1:14" ht="15.75" thickBot="1">
      <c r="A16" s="117" t="s">
        <v>15</v>
      </c>
      <c r="B16" s="118"/>
      <c r="C16" s="118"/>
      <c r="D16" s="118"/>
      <c r="E16" s="118"/>
      <c r="F16" s="118"/>
      <c r="G16" s="118"/>
      <c r="H16" s="118"/>
      <c r="I16" s="118"/>
      <c r="J16" s="118"/>
      <c r="K16" s="118"/>
      <c r="L16" s="118"/>
      <c r="M16" s="118"/>
      <c r="N16" s="119"/>
    </row>
    <row r="17" spans="1:14">
      <c r="A17" s="88" t="s">
        <v>16</v>
      </c>
      <c r="B17" s="90"/>
      <c r="C17" s="2" t="s">
        <v>17</v>
      </c>
      <c r="D17" s="2" t="s">
        <v>18</v>
      </c>
      <c r="E17" s="2" t="s">
        <v>19</v>
      </c>
      <c r="F17" s="2" t="s">
        <v>20</v>
      </c>
      <c r="G17" s="2" t="s">
        <v>21</v>
      </c>
      <c r="H17" s="2" t="s">
        <v>22</v>
      </c>
      <c r="I17" s="2" t="s">
        <v>23</v>
      </c>
      <c r="J17" s="2" t="s">
        <v>24</v>
      </c>
      <c r="K17" s="2" t="s">
        <v>25</v>
      </c>
      <c r="L17" s="2" t="s">
        <v>26</v>
      </c>
      <c r="M17" s="2" t="s">
        <v>27</v>
      </c>
      <c r="N17" s="2" t="s">
        <v>28</v>
      </c>
    </row>
    <row r="18" spans="1:14" ht="26.25" customHeight="1">
      <c r="A18" s="105" t="s">
        <v>29</v>
      </c>
      <c r="B18" s="106"/>
      <c r="C18" s="111" t="s">
        <v>30</v>
      </c>
      <c r="D18" s="1" t="s">
        <v>31</v>
      </c>
      <c r="E18" s="111" t="s">
        <v>32</v>
      </c>
      <c r="F18" s="111" t="s">
        <v>33</v>
      </c>
      <c r="G18" s="111" t="s">
        <v>34</v>
      </c>
      <c r="H18" s="111" t="s">
        <v>35</v>
      </c>
      <c r="I18" s="111" t="s">
        <v>36</v>
      </c>
      <c r="J18" s="111" t="s">
        <v>37</v>
      </c>
      <c r="K18" s="111" t="s">
        <v>38</v>
      </c>
      <c r="L18" s="114" t="s">
        <v>39</v>
      </c>
      <c r="M18" s="114" t="s">
        <v>40</v>
      </c>
      <c r="N18" s="114" t="s">
        <v>41</v>
      </c>
    </row>
    <row r="19" spans="1:14" ht="15" customHeight="1">
      <c r="A19" s="107"/>
      <c r="B19" s="108"/>
      <c r="C19" s="112"/>
      <c r="D19" s="1" t="s">
        <v>42</v>
      </c>
      <c r="E19" s="112"/>
      <c r="F19" s="112"/>
      <c r="G19" s="112"/>
      <c r="H19" s="112"/>
      <c r="I19" s="112"/>
      <c r="J19" s="112"/>
      <c r="K19" s="112"/>
      <c r="L19" s="115"/>
      <c r="M19" s="115"/>
      <c r="N19" s="115"/>
    </row>
    <row r="20" spans="1:14" ht="15" customHeight="1">
      <c r="A20" s="107"/>
      <c r="B20" s="108"/>
      <c r="C20" s="112"/>
      <c r="D20" s="1" t="s">
        <v>43</v>
      </c>
      <c r="E20" s="112"/>
      <c r="F20" s="112"/>
      <c r="G20" s="112"/>
      <c r="H20" s="112"/>
      <c r="I20" s="112"/>
      <c r="J20" s="112"/>
      <c r="K20" s="112"/>
      <c r="L20" s="115"/>
      <c r="M20" s="115"/>
      <c r="N20" s="115"/>
    </row>
    <row r="21" spans="1:14" ht="23.45" customHeight="1" thickBot="1">
      <c r="A21" s="109"/>
      <c r="B21" s="110"/>
      <c r="C21" s="113"/>
      <c r="D21" s="65"/>
      <c r="E21" s="113"/>
      <c r="F21" s="113"/>
      <c r="G21" s="113"/>
      <c r="H21" s="113"/>
      <c r="I21" s="113"/>
      <c r="J21" s="113"/>
      <c r="K21" s="113"/>
      <c r="L21" s="116"/>
      <c r="M21" s="116"/>
      <c r="N21" s="116"/>
    </row>
    <row r="22" spans="1:14">
      <c r="A22" s="147"/>
      <c r="B22" s="147"/>
      <c r="H22">
        <f>G22-F22</f>
        <v>0</v>
      </c>
      <c r="I22" s="13"/>
      <c r="J22" s="35"/>
      <c r="L22" s="13"/>
      <c r="M22" s="49"/>
      <c r="N22" s="49"/>
    </row>
    <row r="23" spans="1:14">
      <c r="A23" s="99"/>
      <c r="B23" s="99"/>
      <c r="H23">
        <f t="shared" ref="H23:H31" si="0">G23-F23</f>
        <v>0</v>
      </c>
      <c r="I23" s="13"/>
      <c r="L23" s="13"/>
      <c r="M23" s="49"/>
      <c r="N23" s="49"/>
    </row>
    <row r="24" spans="1:14">
      <c r="A24" s="99"/>
      <c r="B24" s="99"/>
      <c r="H24">
        <f t="shared" si="0"/>
        <v>0</v>
      </c>
      <c r="I24" s="13"/>
      <c r="L24" s="13"/>
      <c r="M24" s="49"/>
      <c r="N24" s="49"/>
    </row>
    <row r="25" spans="1:14">
      <c r="A25" s="99"/>
      <c r="B25" s="99"/>
      <c r="H25">
        <f t="shared" si="0"/>
        <v>0</v>
      </c>
      <c r="I25" s="13"/>
      <c r="L25" s="13"/>
      <c r="M25" s="49"/>
      <c r="N25" s="49"/>
    </row>
    <row r="26" spans="1:14">
      <c r="A26" s="99"/>
      <c r="B26" s="99"/>
      <c r="H26">
        <f t="shared" si="0"/>
        <v>0</v>
      </c>
      <c r="I26" s="13"/>
      <c r="L26" s="13"/>
      <c r="M26" s="49"/>
      <c r="N26" s="49"/>
    </row>
    <row r="27" spans="1:14">
      <c r="A27" s="99"/>
      <c r="B27" s="99"/>
      <c r="H27">
        <f t="shared" si="0"/>
        <v>0</v>
      </c>
      <c r="I27" s="13"/>
      <c r="L27" s="13"/>
      <c r="M27" s="49"/>
      <c r="N27" s="49"/>
    </row>
    <row r="28" spans="1:14">
      <c r="A28" s="99"/>
      <c r="B28" s="99"/>
      <c r="H28">
        <f t="shared" si="0"/>
        <v>0</v>
      </c>
      <c r="I28" s="13"/>
      <c r="L28" s="13"/>
      <c r="M28" s="49"/>
      <c r="N28" s="49"/>
    </row>
    <row r="29" spans="1:14">
      <c r="A29" s="99"/>
      <c r="B29" s="99"/>
      <c r="H29">
        <f t="shared" si="0"/>
        <v>0</v>
      </c>
      <c r="I29" s="13"/>
      <c r="L29" s="13"/>
      <c r="M29" s="49"/>
      <c r="N29" s="49"/>
    </row>
    <row r="30" spans="1:14">
      <c r="A30" s="99"/>
      <c r="B30" s="99"/>
      <c r="H30">
        <f t="shared" si="0"/>
        <v>0</v>
      </c>
      <c r="I30" s="13"/>
      <c r="L30" s="13"/>
      <c r="M30" s="49"/>
      <c r="N30" s="49"/>
    </row>
    <row r="31" spans="1:14" ht="15.75" thickBot="1">
      <c r="A31" s="99"/>
      <c r="B31" s="99"/>
      <c r="H31">
        <f t="shared" si="0"/>
        <v>0</v>
      </c>
      <c r="I31" s="13"/>
      <c r="L31" s="13"/>
      <c r="M31" s="49"/>
      <c r="N31" s="49"/>
    </row>
    <row r="32" spans="1:14" ht="15.75" thickBot="1">
      <c r="A32" s="30"/>
      <c r="B32" s="55"/>
      <c r="C32" s="55"/>
      <c r="D32" s="55"/>
      <c r="E32" s="55"/>
      <c r="F32" s="55"/>
      <c r="G32" s="16"/>
      <c r="H32" s="29">
        <f>SUM(H22:H31)</f>
        <v>0</v>
      </c>
      <c r="I32" s="30"/>
      <c r="J32" s="16"/>
      <c r="K32" s="47">
        <f>SUM(K22:K31)</f>
        <v>0</v>
      </c>
      <c r="L32" s="50"/>
      <c r="M32" s="51"/>
      <c r="N32" s="51"/>
    </row>
    <row r="33" spans="1:14" ht="12.75" customHeight="1">
      <c r="A33" s="91"/>
      <c r="B33" s="91"/>
      <c r="C33" s="91"/>
      <c r="D33" s="91"/>
      <c r="E33" s="91"/>
      <c r="G33" s="67"/>
      <c r="H33" s="136" t="s">
        <v>44</v>
      </c>
      <c r="I33" s="13"/>
      <c r="K33" s="28" t="s">
        <v>45</v>
      </c>
      <c r="M33" s="48"/>
      <c r="N33" s="48"/>
    </row>
    <row r="34" spans="1:14">
      <c r="B34" s="19"/>
      <c r="C34" s="19"/>
      <c r="D34" s="19"/>
      <c r="E34" s="19"/>
      <c r="G34" s="67"/>
      <c r="H34" s="137"/>
      <c r="I34" s="13"/>
      <c r="K34" s="13"/>
      <c r="L34" s="20"/>
      <c r="M34" s="20"/>
      <c r="N34" s="31"/>
    </row>
    <row r="35" spans="1:14" ht="15.75" thickBot="1">
      <c r="A35" s="21"/>
      <c r="B35" s="19"/>
      <c r="C35" s="19"/>
      <c r="D35" s="19"/>
      <c r="E35" s="19"/>
      <c r="G35" s="67"/>
      <c r="H35" s="138"/>
      <c r="I35" s="13"/>
      <c r="J35" s="17"/>
      <c r="K35" s="13"/>
      <c r="L35" s="20"/>
      <c r="M35" s="20"/>
      <c r="N35" s="18"/>
    </row>
    <row r="36" spans="1:14" ht="15.75" thickBot="1">
      <c r="A36" s="32" t="s">
        <v>46</v>
      </c>
      <c r="B36" s="33"/>
      <c r="C36" s="33"/>
      <c r="D36" s="33"/>
      <c r="E36" s="33"/>
      <c r="F36" s="33"/>
      <c r="G36" s="33"/>
      <c r="H36" s="33"/>
      <c r="I36" s="33"/>
      <c r="J36" s="33"/>
      <c r="K36" s="33"/>
      <c r="L36" s="33"/>
      <c r="M36" s="33"/>
      <c r="N36" s="34"/>
    </row>
    <row r="37" spans="1:14" ht="15.75" thickBot="1">
      <c r="K37" s="68" t="s">
        <v>47</v>
      </c>
      <c r="L37" s="70" t="s">
        <v>48</v>
      </c>
    </row>
    <row r="38" spans="1:14" ht="15.75" thickBot="1">
      <c r="A38" s="22" t="s">
        <v>49</v>
      </c>
      <c r="B38" t="s">
        <v>50</v>
      </c>
      <c r="K38" s="42"/>
      <c r="L38" s="27" t="e">
        <f>K38/K$43</f>
        <v>#DIV/0!</v>
      </c>
    </row>
    <row r="39" spans="1:14" ht="15.75" thickBot="1">
      <c r="A39" s="22" t="s">
        <v>51</v>
      </c>
      <c r="B39" t="s">
        <v>52</v>
      </c>
      <c r="K39" s="42"/>
      <c r="L39" s="27" t="e">
        <f>K39/K$43</f>
        <v>#DIV/0!</v>
      </c>
    </row>
    <row r="40" spans="1:14" ht="15.75" thickBot="1">
      <c r="A40" s="22" t="s">
        <v>53</v>
      </c>
      <c r="B40" t="s">
        <v>54</v>
      </c>
      <c r="K40" s="42"/>
      <c r="L40" s="27" t="e">
        <f>K40/K$43</f>
        <v>#DIV/0!</v>
      </c>
    </row>
    <row r="41" spans="1:14" ht="15.75" thickBot="1">
      <c r="A41" s="22" t="s">
        <v>55</v>
      </c>
      <c r="B41" t="s">
        <v>56</v>
      </c>
      <c r="K41" s="43"/>
      <c r="L41" s="27" t="e">
        <f>K41/K$43</f>
        <v>#DIV/0!</v>
      </c>
    </row>
    <row r="42" spans="1:14" ht="8.25" customHeight="1" thickBot="1">
      <c r="A42" s="22"/>
      <c r="K42" s="26"/>
      <c r="L42" s="27"/>
    </row>
    <row r="43" spans="1:14" ht="15.75" thickBot="1">
      <c r="C43" s="23"/>
      <c r="D43" s="23"/>
      <c r="E43" s="6"/>
      <c r="F43" s="25" t="s">
        <v>57</v>
      </c>
      <c r="G43" s="25"/>
      <c r="H43" s="25"/>
      <c r="I43" s="6"/>
      <c r="J43" s="24"/>
      <c r="K43" s="41">
        <f>K38+K39+K40+K41</f>
        <v>0</v>
      </c>
      <c r="L43" s="27" t="e">
        <f>K43/K$43</f>
        <v>#DIV/0!</v>
      </c>
    </row>
    <row r="44" spans="1:14">
      <c r="D44" s="23"/>
      <c r="E44" s="23"/>
      <c r="F44" s="44"/>
      <c r="G44" s="44"/>
      <c r="H44" s="44"/>
      <c r="I44" s="45"/>
      <c r="J44" s="44"/>
      <c r="K44" s="44"/>
      <c r="L44" s="66"/>
      <c r="M44" s="66"/>
      <c r="N44" s="46"/>
    </row>
    <row r="45" spans="1:14" ht="50.45" customHeight="1">
      <c r="A45" s="141" t="s">
        <v>58</v>
      </c>
      <c r="B45" s="141"/>
      <c r="C45" s="141"/>
      <c r="D45" s="141"/>
      <c r="E45" s="141"/>
      <c r="F45" s="141"/>
      <c r="G45" s="141"/>
      <c r="H45" s="141"/>
      <c r="I45" s="141"/>
      <c r="J45" s="141"/>
      <c r="K45" s="141"/>
      <c r="L45" s="141"/>
      <c r="M45" s="141"/>
      <c r="N45" s="141"/>
    </row>
    <row r="46" spans="1:14" ht="15.75" thickBot="1">
      <c r="A46" s="32" t="s">
        <v>59</v>
      </c>
      <c r="B46" s="33"/>
      <c r="C46" s="33"/>
      <c r="D46" s="33"/>
      <c r="E46" s="33"/>
      <c r="F46" s="33"/>
      <c r="G46" s="33"/>
      <c r="H46" s="33"/>
      <c r="I46" s="33"/>
      <c r="J46" s="33"/>
      <c r="K46" s="33"/>
      <c r="L46" s="33"/>
      <c r="M46" s="33"/>
      <c r="N46" s="34"/>
    </row>
    <row r="47" spans="1:14">
      <c r="A47" s="40" t="s">
        <v>60</v>
      </c>
    </row>
    <row r="48" spans="1:14">
      <c r="K48" s="142" t="s">
        <v>61</v>
      </c>
      <c r="L48" s="142"/>
      <c r="M48" s="69" t="s">
        <v>62</v>
      </c>
    </row>
    <row r="49" spans="1:14" ht="31.5" customHeight="1">
      <c r="A49" s="141" t="s">
        <v>63</v>
      </c>
      <c r="B49" s="141"/>
      <c r="C49" s="141"/>
      <c r="D49" s="141"/>
      <c r="E49" s="141"/>
      <c r="F49" s="141"/>
      <c r="G49" s="141"/>
      <c r="H49" s="141"/>
      <c r="I49" s="141"/>
      <c r="J49" s="141"/>
      <c r="K49" s="143" t="s">
        <v>64</v>
      </c>
      <c r="L49" s="143"/>
      <c r="M49" s="36"/>
    </row>
    <row r="51" spans="1:14" ht="15.75" thickBot="1">
      <c r="A51" t="s">
        <v>65</v>
      </c>
    </row>
    <row r="52" spans="1:14" ht="15.75" thickBot="1">
      <c r="B52" s="22" t="s">
        <v>49</v>
      </c>
      <c r="C52" t="s">
        <v>66</v>
      </c>
      <c r="J52" s="8"/>
      <c r="L52" s="15"/>
    </row>
    <row r="53" spans="1:14">
      <c r="B53" s="22" t="s">
        <v>51</v>
      </c>
      <c r="C53" t="s">
        <v>67</v>
      </c>
      <c r="L53" s="14" t="s">
        <v>68</v>
      </c>
      <c r="M53" s="14" t="s">
        <v>69</v>
      </c>
    </row>
    <row r="54" spans="1:14" ht="29.25" customHeight="1">
      <c r="B54" s="37" t="s">
        <v>53</v>
      </c>
      <c r="C54" s="140" t="s">
        <v>70</v>
      </c>
      <c r="D54" s="141"/>
      <c r="E54" s="141"/>
      <c r="F54" s="141"/>
      <c r="G54" s="141"/>
      <c r="H54" s="141"/>
      <c r="I54" s="141"/>
      <c r="J54" s="141"/>
      <c r="K54" s="141"/>
    </row>
    <row r="55" spans="1:14" ht="15.75" thickBot="1"/>
    <row r="56" spans="1:14">
      <c r="C56" s="2" t="s">
        <v>16</v>
      </c>
      <c r="D56" s="2" t="s">
        <v>17</v>
      </c>
      <c r="E56" s="88" t="s">
        <v>18</v>
      </c>
      <c r="F56" s="90"/>
      <c r="G56" s="88" t="s">
        <v>19</v>
      </c>
      <c r="H56" s="89"/>
      <c r="I56" s="90"/>
      <c r="J56" s="88" t="s">
        <v>20</v>
      </c>
      <c r="K56" s="89"/>
      <c r="L56" s="89"/>
      <c r="M56" s="89"/>
      <c r="N56" s="90"/>
    </row>
    <row r="57" spans="1:14" ht="30" customHeight="1" thickBot="1">
      <c r="C57" s="38" t="s">
        <v>71</v>
      </c>
      <c r="D57" s="38" t="s">
        <v>72</v>
      </c>
      <c r="E57" s="93" t="s">
        <v>73</v>
      </c>
      <c r="F57" s="94"/>
      <c r="G57" s="144" t="s">
        <v>74</v>
      </c>
      <c r="H57" s="145"/>
      <c r="I57" s="146"/>
      <c r="J57" s="100" t="s">
        <v>75</v>
      </c>
      <c r="K57" s="101"/>
      <c r="L57" s="101"/>
      <c r="M57" s="101"/>
      <c r="N57" s="102"/>
    </row>
    <row r="58" spans="1:14">
      <c r="C58" s="60"/>
      <c r="D58" s="60"/>
      <c r="E58" s="71"/>
      <c r="F58" s="71"/>
      <c r="G58" s="71"/>
      <c r="H58" s="71"/>
      <c r="I58" s="71"/>
      <c r="J58" s="71"/>
      <c r="K58" s="71"/>
      <c r="L58" s="71"/>
      <c r="M58" s="71"/>
      <c r="N58" s="71"/>
    </row>
    <row r="59" spans="1:14">
      <c r="E59" s="98"/>
      <c r="F59" s="98"/>
      <c r="G59" s="98"/>
      <c r="H59" s="98"/>
      <c r="I59" s="98"/>
      <c r="J59" s="99"/>
      <c r="K59" s="99"/>
      <c r="L59" s="99"/>
      <c r="M59" s="99"/>
      <c r="N59" s="99"/>
    </row>
    <row r="60" spans="1:14" ht="15.75" thickBot="1">
      <c r="E60" s="92"/>
      <c r="F60" s="92"/>
      <c r="G60" s="92"/>
      <c r="H60" s="92"/>
      <c r="I60" s="92"/>
      <c r="J60" s="92"/>
      <c r="K60" s="92"/>
      <c r="L60" s="92"/>
      <c r="M60" s="92"/>
      <c r="N60" s="92"/>
    </row>
    <row r="61" spans="1:14" ht="15.75" thickBot="1">
      <c r="A61" s="32" t="s">
        <v>76</v>
      </c>
      <c r="B61" s="33"/>
      <c r="C61" s="33"/>
      <c r="D61" s="33"/>
      <c r="E61" s="33"/>
      <c r="F61" s="33"/>
      <c r="G61" s="33"/>
      <c r="H61" s="33"/>
      <c r="I61" s="33"/>
      <c r="J61" s="33"/>
      <c r="K61" s="33"/>
      <c r="L61" s="33"/>
      <c r="M61" s="33"/>
      <c r="N61" s="34"/>
    </row>
    <row r="62" spans="1:14" s="39" customFormat="1" ht="30.75" customHeight="1" thickBot="1">
      <c r="A62" s="139" t="s">
        <v>77</v>
      </c>
      <c r="B62" s="139"/>
      <c r="C62" s="139"/>
      <c r="D62" s="139"/>
      <c r="E62" s="139"/>
      <c r="F62" s="139"/>
      <c r="G62" s="139"/>
      <c r="H62" s="139"/>
      <c r="I62" s="139"/>
      <c r="J62" s="139"/>
      <c r="K62" s="139"/>
      <c r="L62" s="139"/>
      <c r="M62" s="139"/>
      <c r="N62" s="139"/>
    </row>
    <row r="63" spans="1:14" s="39" customFormat="1">
      <c r="A63" s="130" t="s">
        <v>16</v>
      </c>
      <c r="B63" s="131"/>
      <c r="C63" s="132"/>
      <c r="D63" s="130" t="s">
        <v>17</v>
      </c>
      <c r="E63" s="131"/>
      <c r="F63" s="132"/>
      <c r="G63" s="130" t="s">
        <v>18</v>
      </c>
      <c r="H63" s="131"/>
      <c r="I63" s="131"/>
      <c r="J63" s="132"/>
      <c r="K63" s="130" t="s">
        <v>19</v>
      </c>
      <c r="L63" s="131"/>
      <c r="M63" s="131"/>
      <c r="N63" s="132"/>
    </row>
    <row r="64" spans="1:14" ht="15.75" thickBot="1">
      <c r="A64" s="124" t="s">
        <v>78</v>
      </c>
      <c r="B64" s="125"/>
      <c r="C64" s="126"/>
      <c r="D64" s="124" t="s">
        <v>79</v>
      </c>
      <c r="E64" s="125"/>
      <c r="F64" s="126"/>
      <c r="G64" s="133" t="s">
        <v>80</v>
      </c>
      <c r="H64" s="134"/>
      <c r="I64" s="134"/>
      <c r="J64" s="135"/>
      <c r="K64" s="127" t="s">
        <v>81</v>
      </c>
      <c r="L64" s="128"/>
      <c r="M64" s="128"/>
      <c r="N64" s="129"/>
    </row>
    <row r="65" spans="1:14">
      <c r="A65" s="71"/>
      <c r="B65" s="71"/>
      <c r="C65" s="71"/>
      <c r="D65" s="71"/>
      <c r="E65" s="71"/>
      <c r="F65" s="71"/>
      <c r="G65" s="71"/>
      <c r="H65" s="71"/>
      <c r="I65" s="71"/>
      <c r="J65" s="71"/>
      <c r="K65" s="71"/>
      <c r="L65" s="71"/>
      <c r="M65" s="71"/>
      <c r="N65" s="71"/>
    </row>
    <row r="66" spans="1:14">
      <c r="J66" s="66"/>
      <c r="K66" s="66"/>
      <c r="L66" s="66"/>
      <c r="M66" s="66"/>
      <c r="N66" s="66"/>
    </row>
    <row r="67" spans="1:14">
      <c r="J67" s="66"/>
      <c r="K67" s="66"/>
      <c r="L67" s="66"/>
      <c r="M67" s="66"/>
      <c r="N67" s="66"/>
    </row>
  </sheetData>
  <mergeCells count="76">
    <mergeCell ref="A28:B28"/>
    <mergeCell ref="A29:B29"/>
    <mergeCell ref="A24:B24"/>
    <mergeCell ref="A25:B25"/>
    <mergeCell ref="A26:B26"/>
    <mergeCell ref="A27:B27"/>
    <mergeCell ref="A22:B22"/>
    <mergeCell ref="F18:F21"/>
    <mergeCell ref="I18:I21"/>
    <mergeCell ref="J18:J21"/>
    <mergeCell ref="E18:E21"/>
    <mergeCell ref="A23:B23"/>
    <mergeCell ref="A30:B30"/>
    <mergeCell ref="H33:H35"/>
    <mergeCell ref="J58:N58"/>
    <mergeCell ref="A62:N62"/>
    <mergeCell ref="J60:N60"/>
    <mergeCell ref="C54:K54"/>
    <mergeCell ref="A49:J49"/>
    <mergeCell ref="K48:L48"/>
    <mergeCell ref="K49:L49"/>
    <mergeCell ref="A45:N45"/>
    <mergeCell ref="G57:I57"/>
    <mergeCell ref="E58:F58"/>
    <mergeCell ref="E59:F59"/>
    <mergeCell ref="E60:F60"/>
    <mergeCell ref="G58:I58"/>
    <mergeCell ref="A31:B31"/>
    <mergeCell ref="A64:C64"/>
    <mergeCell ref="D64:F64"/>
    <mergeCell ref="K64:N64"/>
    <mergeCell ref="A63:C63"/>
    <mergeCell ref="D63:F63"/>
    <mergeCell ref="K63:N63"/>
    <mergeCell ref="G64:J64"/>
    <mergeCell ref="G63:J63"/>
    <mergeCell ref="D1:N2"/>
    <mergeCell ref="A4:D5"/>
    <mergeCell ref="H4:I4"/>
    <mergeCell ref="F4:G5"/>
    <mergeCell ref="A18:B21"/>
    <mergeCell ref="C18:C21"/>
    <mergeCell ref="L18:L21"/>
    <mergeCell ref="M18:M21"/>
    <mergeCell ref="N18:N21"/>
    <mergeCell ref="A16:N16"/>
    <mergeCell ref="K6:L6"/>
    <mergeCell ref="A7:N7"/>
    <mergeCell ref="A17:B17"/>
    <mergeCell ref="H18:H21"/>
    <mergeCell ref="G18:G21"/>
    <mergeCell ref="K18:K21"/>
    <mergeCell ref="H5:I5"/>
    <mergeCell ref="K4:L5"/>
    <mergeCell ref="M5:N5"/>
    <mergeCell ref="M4:N4"/>
    <mergeCell ref="G59:I59"/>
    <mergeCell ref="J59:N59"/>
    <mergeCell ref="J57:N57"/>
    <mergeCell ref="J56:N56"/>
    <mergeCell ref="A65:C65"/>
    <mergeCell ref="D65:F65"/>
    <mergeCell ref="G65:J65"/>
    <mergeCell ref="K65:N65"/>
    <mergeCell ref="A8:E8"/>
    <mergeCell ref="A9:E9"/>
    <mergeCell ref="A10:E10"/>
    <mergeCell ref="A11:E11"/>
    <mergeCell ref="F8:N11"/>
    <mergeCell ref="A12:C12"/>
    <mergeCell ref="A14:B14"/>
    <mergeCell ref="G56:I56"/>
    <mergeCell ref="A33:E33"/>
    <mergeCell ref="G60:I60"/>
    <mergeCell ref="E57:F57"/>
    <mergeCell ref="E56:F56"/>
  </mergeCells>
  <conditionalFormatting sqref="I33:I35 I22:I31 N44 L38:L43">
    <cfRule type="expression" dxfId="2" priority="5" stopIfTrue="1">
      <formula>ISERROR(I22)</formula>
    </cfRule>
  </conditionalFormatting>
  <conditionalFormatting sqref="K34:K35 L22:L31">
    <cfRule type="expression" dxfId="1" priority="4" stopIfTrue="1">
      <formula>ISERROR(K22)</formula>
    </cfRule>
  </conditionalFormatting>
  <conditionalFormatting sqref="L39">
    <cfRule type="expression" dxfId="0" priority="3" stopIfTrue="1">
      <formula>ISERROR(L39)</formula>
    </cfRule>
  </conditionalFormatting>
  <pageMargins left="0.7" right="0.7" top="0.75" bottom="0.75" header="0.3" footer="0.3"/>
  <pageSetup scale="76" fitToHeight="0" orientation="landscape" r:id="rId1"/>
  <headerFooter>
    <oddHeader>&amp;CVehicle and Other Equipment Progress Report</oddHeader>
    <oddFooter>&amp;CPage &amp;P of &amp;N</oddFooter>
  </headerFooter>
  <rowBreaks count="1" manualBreakCount="1">
    <brk id="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sizeWithCells="1">
                  <from>
                    <xdr:col>4</xdr:col>
                    <xdr:colOff>438150</xdr:colOff>
                    <xdr:row>12</xdr:row>
                    <xdr:rowOff>47625</xdr:rowOff>
                  </from>
                  <to>
                    <xdr:col>4</xdr:col>
                    <xdr:colOff>600075</xdr:colOff>
                    <xdr:row>14</xdr:row>
                    <xdr:rowOff>133350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sizeWithCells="1">
                  <from>
                    <xdr:col>9</xdr:col>
                    <xdr:colOff>514350</xdr:colOff>
                    <xdr:row>12</xdr:row>
                    <xdr:rowOff>47625</xdr:rowOff>
                  </from>
                  <to>
                    <xdr:col>10</xdr:col>
                    <xdr:colOff>152400</xdr:colOff>
                    <xdr:row>14</xdr:row>
                    <xdr:rowOff>133350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sizeWithCells="1">
                  <from>
                    <xdr:col>3</xdr:col>
                    <xdr:colOff>628650</xdr:colOff>
                    <xdr:row>12</xdr:row>
                    <xdr:rowOff>142875</xdr:rowOff>
                  </from>
                  <to>
                    <xdr:col>3</xdr:col>
                    <xdr:colOff>828675</xdr:colOff>
                    <xdr:row>14</xdr:row>
                    <xdr:rowOff>66675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sizeWithCells="1">
                  <from>
                    <xdr:col>2</xdr:col>
                    <xdr:colOff>504825</xdr:colOff>
                    <xdr:row>11</xdr:row>
                    <xdr:rowOff>19050</xdr:rowOff>
                  </from>
                  <to>
                    <xdr:col>2</xdr:col>
                    <xdr:colOff>676275</xdr:colOff>
                    <xdr:row>15</xdr:row>
                    <xdr:rowOff>171450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sizeWithCells="1">
                  <from>
                    <xdr:col>5</xdr:col>
                    <xdr:colOff>533400</xdr:colOff>
                    <xdr:row>11</xdr:row>
                    <xdr:rowOff>9525</xdr:rowOff>
                  </from>
                  <to>
                    <xdr:col>5</xdr:col>
                    <xdr:colOff>733425</xdr:colOff>
                    <xdr:row>15</xdr:row>
                    <xdr:rowOff>161925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sizeWithCells="1">
                  <from>
                    <xdr:col>10</xdr:col>
                    <xdr:colOff>352425</xdr:colOff>
                    <xdr:row>11</xdr:row>
                    <xdr:rowOff>19050</xdr:rowOff>
                  </from>
                  <to>
                    <xdr:col>10</xdr:col>
                    <xdr:colOff>561975</xdr:colOff>
                    <xdr:row>15</xdr:row>
                    <xdr:rowOff>171450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sizeWithCells="1">
                  <from>
                    <xdr:col>11</xdr:col>
                    <xdr:colOff>447675</xdr:colOff>
                    <xdr:row>12</xdr:row>
                    <xdr:rowOff>123825</xdr:rowOff>
                  </from>
                  <to>
                    <xdr:col>11</xdr:col>
                    <xdr:colOff>733425</xdr:colOff>
                    <xdr:row>14</xdr:row>
                    <xdr:rowOff>66675</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sizeWithCells="1">
                  <from>
                    <xdr:col>6</xdr:col>
                    <xdr:colOff>180975</xdr:colOff>
                    <xdr:row>10</xdr:row>
                    <xdr:rowOff>257175</xdr:rowOff>
                  </from>
                  <to>
                    <xdr:col>6</xdr:col>
                    <xdr:colOff>409575</xdr:colOff>
                    <xdr:row>12</xdr:row>
                    <xdr:rowOff>76200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sizeWithCells="1">
                  <from>
                    <xdr:col>12</xdr:col>
                    <xdr:colOff>85725</xdr:colOff>
                    <xdr:row>46</xdr:row>
                    <xdr:rowOff>47625</xdr:rowOff>
                  </from>
                  <to>
                    <xdr:col>12</xdr:col>
                    <xdr:colOff>276225</xdr:colOff>
                    <xdr:row>48</xdr:row>
                    <xdr:rowOff>123825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sizeWithCells="1">
                  <from>
                    <xdr:col>10</xdr:col>
                    <xdr:colOff>504825</xdr:colOff>
                    <xdr:row>46</xdr:row>
                    <xdr:rowOff>57150</xdr:rowOff>
                  </from>
                  <to>
                    <xdr:col>10</xdr:col>
                    <xdr:colOff>676275</xdr:colOff>
                    <xdr:row>48</xdr:row>
                    <xdr:rowOff>133350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sizeWithCells="1">
                  <from>
                    <xdr:col>11</xdr:col>
                    <xdr:colOff>438150</xdr:colOff>
                    <xdr:row>51</xdr:row>
                    <xdr:rowOff>104775</xdr:rowOff>
                  </from>
                  <to>
                    <xdr:col>12</xdr:col>
                    <xdr:colOff>57150</xdr:colOff>
                    <xdr:row>53</xdr:row>
                    <xdr:rowOff>104775</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sizeWithCells="1">
                  <from>
                    <xdr:col>12</xdr:col>
                    <xdr:colOff>314325</xdr:colOff>
                    <xdr:row>51</xdr:row>
                    <xdr:rowOff>76200</xdr:rowOff>
                  </from>
                  <to>
                    <xdr:col>12</xdr:col>
                    <xdr:colOff>514350</xdr:colOff>
                    <xdr:row>53</xdr:row>
                    <xdr:rowOff>104775</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sizeWithCells="1">
                  <from>
                    <xdr:col>3</xdr:col>
                    <xdr:colOff>914400</xdr:colOff>
                    <xdr:row>8</xdr:row>
                    <xdr:rowOff>295275</xdr:rowOff>
                  </from>
                  <to>
                    <xdr:col>3</xdr:col>
                    <xdr:colOff>1143000</xdr:colOff>
                    <xdr:row>13</xdr:row>
                    <xdr:rowOff>180975</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sizeWithCells="1">
                  <from>
                    <xdr:col>6</xdr:col>
                    <xdr:colOff>504825</xdr:colOff>
                    <xdr:row>12</xdr:row>
                    <xdr:rowOff>104775</xdr:rowOff>
                  </from>
                  <to>
                    <xdr:col>6</xdr:col>
                    <xdr:colOff>742950</xdr:colOff>
                    <xdr:row>14</xdr:row>
                    <xdr:rowOff>95250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sizeWithCells="1">
                  <from>
                    <xdr:col>7</xdr:col>
                    <xdr:colOff>485775</xdr:colOff>
                    <xdr:row>12</xdr:row>
                    <xdr:rowOff>104775</xdr:rowOff>
                  </from>
                  <to>
                    <xdr:col>7</xdr:col>
                    <xdr:colOff>685800</xdr:colOff>
                    <xdr:row>14</xdr:row>
                    <xdr:rowOff>85725</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sizeWithCells="1">
                  <from>
                    <xdr:col>3</xdr:col>
                    <xdr:colOff>733425</xdr:colOff>
                    <xdr:row>10</xdr:row>
                    <xdr:rowOff>314325</xdr:rowOff>
                  </from>
                  <to>
                    <xdr:col>4</xdr:col>
                    <xdr:colOff>28575</xdr:colOff>
                    <xdr:row>12</xdr:row>
                    <xdr:rowOff>19050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8</xdr:col>
                    <xdr:colOff>495300</xdr:colOff>
                    <xdr:row>12</xdr:row>
                    <xdr:rowOff>171450</xdr:rowOff>
                  </from>
                  <to>
                    <xdr:col>8</xdr:col>
                    <xdr:colOff>723900</xdr:colOff>
                    <xdr:row>14</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51afa713-aaa3-4d09-919e-680f7ebc99f4">
      <UserInfo>
        <DisplayName>OIPA</DisplayName>
        <AccountId>33</AccountId>
        <AccountType/>
      </UserInfo>
    </SharedWithUsers>
    <TaxCatchAll xmlns="51afa713-aaa3-4d09-919e-680f7ebc99f4" xsi:nil="true"/>
    <lcf76f155ced4ddcb4097134ff3c332f xmlns="a8ef5eaa-20d4-4b55-b77f-ccaf1a98af0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7A9F00D46C6244B8AD22C1E53AB4A8" ma:contentTypeVersion="15" ma:contentTypeDescription="Create a new document." ma:contentTypeScope="" ma:versionID="012bab58f3e8030f1f1a961ccd8e238c">
  <xsd:schema xmlns:xsd="http://www.w3.org/2001/XMLSchema" xmlns:xs="http://www.w3.org/2001/XMLSchema" xmlns:p="http://schemas.microsoft.com/office/2006/metadata/properties" xmlns:ns1="http://schemas.microsoft.com/sharepoint/v3" xmlns:ns2="a8ef5eaa-20d4-4b55-b77f-ccaf1a98af01" xmlns:ns3="51afa713-aaa3-4d09-919e-680f7ebc99f4" targetNamespace="http://schemas.microsoft.com/office/2006/metadata/properties" ma:root="true" ma:fieldsID="194170ac2bdb582bcd9aba34c34041bc" ns1:_="" ns2:_="" ns3:_="">
    <xsd:import namespace="http://schemas.microsoft.com/sharepoint/v3"/>
    <xsd:import namespace="a8ef5eaa-20d4-4b55-b77f-ccaf1a98af01"/>
    <xsd:import namespace="51afa713-aaa3-4d09-919e-680f7ebc99f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1:_ip_UnifiedCompliancePolicyProperties" minOccurs="0"/>
                <xsd:element ref="ns1:_ip_UnifiedCompliancePolicyUIActio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ef5eaa-20d4-4b55-b77f-ccaf1a98af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dd0a8f6-c2df-45ea-93d6-61234a1c0ff7"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1afa713-aaa3-4d09-919e-680f7ebc99f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3d9c9dc-1715-40fb-9331-74b854015ef1}" ma:internalName="TaxCatchAll" ma:showField="CatchAllData" ma:web="51afa713-aaa3-4d09-919e-680f7ebc99f4">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2F4FC0-E757-4DC2-A04A-AD0295A5A6C1}"/>
</file>

<file path=customXml/itemProps2.xml><?xml version="1.0" encoding="utf-8"?>
<ds:datastoreItem xmlns:ds="http://schemas.openxmlformats.org/officeDocument/2006/customXml" ds:itemID="{D9B0B284-4F2C-4209-BCA0-386D51A69E08}"/>
</file>

<file path=customXml/itemProps3.xml><?xml version="1.0" encoding="utf-8"?>
<ds:datastoreItem xmlns:ds="http://schemas.openxmlformats.org/officeDocument/2006/customXml" ds:itemID="{40ACAE32-1F60-4BD5-AEA6-C8F7863992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Porcella, Audrey</dc:creator>
  <cp:keywords/>
  <dc:description/>
  <cp:lastModifiedBy>Aly Neumann</cp:lastModifiedBy>
  <cp:revision/>
  <dcterms:created xsi:type="dcterms:W3CDTF">2014-03-14T16:22:24Z</dcterms:created>
  <dcterms:modified xsi:type="dcterms:W3CDTF">2023-03-02T23:42:12Z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0x010100A17A9F00D46C6244B8AD22C1E53AB4A8</vt:lpwstr>
  </property>
  <property fmtid="{D5CDD505-2E9C-101B-9397-08002B2CF9AE}" pid="3" name="Order">
    <vt:r8>412000</vt:r8>
  </property>
  <property fmtid="{D5CDD505-2E9C-101B-9397-08002B2CF9AE}" pid="4" name="_ExtendedDescription">
    <vt:lpwstr/>
  </property>
  <property fmtid="{D5CDD505-2E9C-101B-9397-08002B2CF9AE}" pid="5" name="MediaServiceImageTags">
    <vt:lpwstr/>
  </property>
</Properties>
</file>